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2"/>
  <workbookPr/>
  <bookViews>
    <workbookView xWindow="-120" yWindow="-120" windowWidth="15600" windowHeight="11760" tabRatio="500" activeTab="0"/>
  </bookViews>
  <sheets>
    <sheet name="1-4 классы" sheetId="7" r:id="rId2"/>
    <sheet name="школы" sheetId="4" r:id="rId3"/>
    <sheet name="школы 1" sheetId="6" r:id="rId4"/>
    <sheet name="школы 3" sheetId="8" r:id="rId5"/>
    <sheet name="директора" sheetId="13" r:id="rId6"/>
    <sheet name="5,6-9 классы" sheetId="16" r:id="rId7"/>
  </sheets>
  <definedNames/>
  <calcPr calcId="144525"/>
</workbook>
</file>

<file path=xl/calcChain.xml><?xml version="1.0" encoding="utf-8"?>
<calcChain xmlns="http://schemas.openxmlformats.org/spreadsheetml/2006/main">
  <c r="F25" i="7" l="1"/>
</calcChain>
</file>

<file path=xl/sharedStrings.xml><?xml version="1.0" encoding="utf-8"?>
<sst xmlns="http://schemas.openxmlformats.org/spreadsheetml/2006/main" count="170" uniqueCount="102">
  <si>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</si>
  <si>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</si>
  <si>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</si>
  <si>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</si>
  <si>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</si>
  <si>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</si>
  <si>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</si>
  <si>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</si>
  <si>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</si>
  <si>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</si>
  <si>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</si>
  <si>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</si>
  <si>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</si>
  <si>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</si>
  <si>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</si>
  <si>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</si>
  <si>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</si>
  <si>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</si>
  <si>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</si>
  <si>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</si>
  <si>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</si>
  <si>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</si>
  <si>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</si>
  <si>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</si>
  <si>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</si>
  <si>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</si>
  <si>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</si>
  <si>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</si>
  <si>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</si>
  <si>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</si>
  <si>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</si>
  <si>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</si>
  <si>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</si>
  <si>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</si>
  <si>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</si>
  <si>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</si>
  <si>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</si>
  <si>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</si>
  <si>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</si>
  <si>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</si>
  <si>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</si>
  <si>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</si>
  <si>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</si>
  <si>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</si>
  <si>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</si>
  <si>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</si>
  <si>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</si>
  <si>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</si>
  <si>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</si>
  <si>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</si>
  <si>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</si>
  <si>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</si>
  <si>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</si>
  <si>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</si>
  <si>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</si>
  <si>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</si>
  <si>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</si>
  <si>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</si>
  <si>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</si>
  <si>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</si>
  <si>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</si>
  <si>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</si>
  <si>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</si>
  <si>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</si>
  <si>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</si>
  <si>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</si>
  <si>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</si>
  <si>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</si>
  <si>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</si>
  <si>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конд. изд.</t>
  </si>
  <si>
    <t>гарнир</t>
  </si>
  <si>
    <t>Чай с сахаром</t>
  </si>
  <si>
    <t>гор.напит.</t>
  </si>
  <si>
    <t>Картофельное пюре</t>
  </si>
  <si>
    <t>13.09.2023г.</t>
  </si>
  <si>
    <t>54-11з-2020</t>
  </si>
  <si>
    <t>Салат из моркови и яблок</t>
  </si>
  <si>
    <t>54-6к-2020</t>
  </si>
  <si>
    <t>Каша вязкая молочная пшеная</t>
  </si>
  <si>
    <t>54-23гн-2020</t>
  </si>
  <si>
    <t>Кофейный напиток с молоком</t>
  </si>
  <si>
    <t>54-16з-2020</t>
  </si>
  <si>
    <t>Винегрет с растительным маслом</t>
  </si>
  <si>
    <t>54-1с-2020</t>
  </si>
  <si>
    <t>Щи из свежей капусты со сметаной</t>
  </si>
  <si>
    <t>54-8м-2020</t>
  </si>
  <si>
    <t>Тефтели из говядины паровые</t>
  </si>
  <si>
    <t>54-9г-2020</t>
  </si>
  <si>
    <t>Рагу из овощей</t>
  </si>
  <si>
    <t>54-1хн-2020</t>
  </si>
  <si>
    <t>Компот из сухофруктов</t>
  </si>
  <si>
    <t>десерт</t>
  </si>
  <si>
    <t>Пром.</t>
  </si>
  <si>
    <t>Зефир</t>
  </si>
  <si>
    <t>Пряник "Зимние цветы"</t>
  </si>
  <si>
    <t>молочное</t>
  </si>
  <si>
    <t>Молоко 3,2%</t>
  </si>
  <si>
    <t>Каша манная молочная</t>
  </si>
  <si>
    <t>Щи из свежей капусты со сметаной и курицей</t>
  </si>
  <si>
    <t>54-10г-2020</t>
  </si>
  <si>
    <t>54-2хн-2020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</si>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</sst>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family val="2"/>
      <charset val="1"/>
    </font>
    <font>
      <sz val="10"/>
      <color theme="1"/>
      <name val="Arial"/>
      <family val="2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sz val="13"/>
      <color rgb="FF000000"/>
      <name val="Calibri"/>
      <family val="2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>
      <alignment/>
      <protection/>
    </xf>
    <xf numFmtId="0" fontId="6" fillId="0" borderId="0">
      <alignment/>
      <protection/>
    </xf>
  </cellStyleXfs>
  <cellXfs count="86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2" xfId="0" applyFont="1" applyFill="1" applyBorder="1"/>
    <xf numFmtId="0" fontId="0" fillId="0" borderId="3" xfId="0" applyFill="1" applyBorder="1"/>
    <xf numFmtId="0" fontId="0" fillId="0" borderId="4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2" fillId="0" borderId="1" xfId="0" applyFont="1" applyFill="1" applyBorder="1"/>
    <xf numFmtId="0" fontId="3" fillId="0" borderId="0" xfId="0" applyFont="1"/>
    <xf numFmtId="0" fontId="0" fillId="0" borderId="0" xfId="0" applyFill="1" applyAlignment="1">
      <alignment/>
    </xf>
    <xf numFmtId="49" fontId="0" fillId="0" borderId="2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16" fontId="0" fillId="0" borderId="1" xfId="0" applyNumberFormat="1" applyFill="1" applyBorder="1" applyAlignment="1">
      <alignment horizontal="center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2" fillId="0" borderId="4" xfId="0" applyNumberFormat="1" applyFont="1" applyFill="1" applyBorder="1" applyAlignment="1" applyProtection="1">
      <alignment horizontal="left"/>
      <protection locked="0"/>
    </xf>
    <xf numFmtId="0" fontId="0" fillId="0" borderId="4" xfId="0" applyFont="1" applyFill="1" applyBorder="1"/>
    <xf numFmtId="0" fontId="0" fillId="0" borderId="0" xfId="0" applyFill="1" applyBorder="1"/>
    <xf numFmtId="14" fontId="2" fillId="0" borderId="0" xfId="0" applyNumberFormat="1" applyFon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/>
    <xf numFmtId="0" fontId="0" fillId="0" borderId="7" xfId="0" applyFill="1" applyBorder="1" applyProtection="1">
      <protection locked="0"/>
    </xf>
    <xf numFmtId="0" fontId="0" fillId="0" borderId="1" xfId="0" applyFont="1" applyFill="1" applyBorder="1"/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5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0" fillId="0" borderId="0" xfId="0" applyFill="1" applyBorder="1" applyAlignment="1">
      <alignment/>
    </xf>
    <xf numFmtId="0" fontId="2" fillId="0" borderId="0" xfId="0" applyFont="1" applyFill="1" applyBorder="1" applyAlignment="1">
      <alignment horizontal="center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wrapText="1"/>
      <protection locked="0"/>
    </xf>
    <xf numFmtId="0" fontId="2" fillId="0" borderId="19" xfId="0" applyFont="1" applyFill="1" applyBorder="1"/>
    <xf numFmtId="0" fontId="0" fillId="0" borderId="14" xfId="0" applyFill="1" applyBorder="1" applyProtection="1"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2" fillId="0" borderId="14" xfId="0" applyNumberFormat="1" applyFont="1" applyFill="1" applyBorder="1" applyAlignment="1" applyProtection="1">
      <alignment wrapText="1"/>
      <protection locked="0"/>
    </xf>
    <xf numFmtId="0" fontId="0" fillId="0" borderId="14" xfId="0" applyNumberFormat="1" applyFill="1" applyBorder="1" applyAlignment="1" applyProtection="1">
      <alignment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vertical="center" wrapText="1"/>
      <protection locked="0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0" fontId="2" fillId="0" borderId="14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6" xfId="0" applyFill="1" applyBorder="1" applyProtection="1">
      <protection locked="0"/>
    </xf>
    <xf numFmtId="0" fontId="0" fillId="0" borderId="0" xfId="0" applyBorder="1"/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/>
    <xf numFmtId="0" fontId="0" fillId="0" borderId="14" xfId="0" applyFill="1" applyBorder="1" applyAlignment="1" applyProtection="1">
      <alignment horizontal="left"/>
      <protection locked="0"/>
    </xf>
    <xf numFmtId="0" fontId="0" fillId="0" borderId="14" xfId="0" applyNumberFormat="1" applyFill="1" applyBorder="1" applyAlignment="1" applyProtection="1">
      <alignment horizontal="left"/>
      <protection locked="0"/>
    </xf>
    <xf numFmtId="49" fontId="2" fillId="0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0" fontId="0" fillId="0" borderId="14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2" fillId="0" borderId="9" xfId="0" applyFont="1" applyFill="1" applyBorder="1"/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 applyProtection="1">
      <alignment/>
      <protection locked="0"/>
    </xf>
    <xf numFmtId="0" fontId="5" fillId="0" borderId="2" xfId="0" applyFont="1" applyFill="1" applyBorder="1" applyAlignment="1" applyProtection="1">
      <alignment/>
      <protection locked="0"/>
    </xf>
    <xf numFmtId="0" fontId="2" fillId="0" borderId="0" xfId="0" applyFont="1" applyBorder="1" applyAlignment="1">
      <alignment horizontal="left"/>
    </xf>
    <xf numFmtId="0" fontId="0" fillId="0" borderId="7" xfId="0" applyFill="1" applyBorder="1" applyAlignment="1" applyProtection="1">
      <alignment horizontal="center"/>
      <protection locked="0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Обычный 2" xfId="20"/>
    <cellStyle name="Обычный 2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haredStrings" Target="sharedStrings.xml" /><Relationship Id="rId1" Type="http://schemas.openxmlformats.org/officeDocument/2006/relationships/theme" Target="theme/theme1.xml" /><Relationship Id="rId8" Type="http://schemas.openxmlformats.org/officeDocument/2006/relationships/styles" Target="styles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0" Type="http://schemas.openxmlformats.org/officeDocument/2006/relationships/calcChain" Target="calcChain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K28"/>
  <sheetViews>
    <sheetView tabSelected="1" workbookViewId="0" topLeftCell="A7">
      <selection pane="topLeft" activeCell="B26" sqref="B26:J27"/>
    </sheetView>
  </sheetViews>
  <sheetFormatPr defaultColWidth="8.71428571428571" defaultRowHeight="15"/>
  <cols>
    <col min="1" max="1" width="12.5714285714286" customWidth="1"/>
    <col min="2" max="2" width="11.5714285714286" customWidth="1"/>
    <col min="3" max="3" width="12.7142857142857" customWidth="1"/>
    <col min="4" max="4" width="47" customWidth="1"/>
    <col min="5" max="5" width="10.1428571428571" customWidth="1"/>
    <col min="6" max="6" width="10.2857142857143" customWidth="1"/>
    <col min="7" max="7" width="13.4285714285714" customWidth="1"/>
    <col min="8" max="8" width="6.42857142857143" customWidth="1"/>
    <col min="9" max="9" width="6.71428571428571" customWidth="1"/>
    <col min="10" max="10" width="10.2857142857143" customWidth="1"/>
  </cols>
  <sheetData>
    <row r="1" spans="1:7" ht="15">
      <c r="A1" s="84"/>
      <c s="84"/>
      <c s="84"/>
      <c s="84"/>
      <c s="84"/>
      <c s="84"/>
      <c s="84"/>
    </row>
    <row r="2" spans="1:11" ht="15">
      <c r="A2" s="1"/>
      <c s="1"/>
      <c s="1"/>
      <c s="1"/>
      <c s="1"/>
      <c s="1"/>
      <c s="1"/>
      <c s="1"/>
      <c s="1"/>
      <c s="1"/>
      <c s="1"/>
    </row>
    <row r="3" spans="1:11" ht="15">
      <c r="A3" s="1"/>
      <c s="11"/>
      <c s="11"/>
      <c s="11"/>
      <c s="11"/>
      <c s="11"/>
      <c s="1"/>
      <c s="1"/>
      <c s="1"/>
      <c s="1"/>
      <c s="1"/>
    </row>
    <row r="4" spans="1:11" ht="18.75">
      <c r="A4" s="1"/>
      <c s="42"/>
      <c s="11"/>
      <c s="10" t="s">
        <v>68</v>
      </c>
      <c s="11"/>
      <c s="11"/>
      <c s="1"/>
      <c s="1"/>
      <c s="1"/>
      <c s="1"/>
      <c s="1"/>
    </row>
    <row r="5" spans="1:11" ht="15">
      <c r="A5" s="1"/>
      <c s="11"/>
      <c s="11"/>
      <c s="11"/>
      <c s="11"/>
      <c s="11"/>
      <c s="1"/>
      <c s="1"/>
      <c s="1"/>
      <c s="1"/>
      <c s="1"/>
    </row>
    <row r="6" spans="1:11" ht="15.75" customHeight="1">
      <c r="A6" s="1"/>
      <c s="81" t="s">
        <v>22</v>
      </c>
      <c s="81"/>
      <c s="81"/>
      <c s="81"/>
      <c s="81"/>
      <c s="1"/>
      <c s="1"/>
      <c s="1"/>
      <c s="25"/>
      <c s="1"/>
    </row>
    <row r="7" spans="1:11" ht="17.25">
      <c r="A7" s="1" t="s">
        <v>18</v>
      </c>
      <c s="82" t="s">
        <v>25</v>
      </c>
      <c s="83"/>
      <c s="83"/>
      <c s="1" t="s">
        <v>0</v>
      </c>
      <c s="12"/>
      <c s="1"/>
      <c s="1"/>
      <c s="1" t="s">
        <v>28</v>
      </c>
      <c s="26" t="s">
        <v>74</v>
      </c>
      <c s="25"/>
    </row>
    <row r="8" spans="1:11" ht="15.75" thickBot="1">
      <c r="A8" s="1"/>
      <c s="1"/>
      <c s="1"/>
      <c s="1"/>
      <c s="1"/>
      <c s="1"/>
      <c s="1"/>
      <c s="1"/>
      <c s="1"/>
      <c s="27"/>
      <c s="1"/>
    </row>
    <row r="9" spans="1:11" ht="15.75" thickBot="1">
      <c r="A9" s="13" t="s">
        <v>1</v>
      </c>
      <c s="39" t="s">
        <v>2</v>
      </c>
      <c s="39" t="s">
        <v>3</v>
      </c>
      <c s="39" t="s">
        <v>4</v>
      </c>
      <c s="39" t="s">
        <v>5</v>
      </c>
      <c s="39" t="s">
        <v>23</v>
      </c>
      <c s="39" t="s">
        <v>6</v>
      </c>
      <c s="39" t="s">
        <v>7</v>
      </c>
      <c s="39" t="s">
        <v>8</v>
      </c>
      <c s="40" t="s">
        <v>9</v>
      </c>
      <c s="1"/>
    </row>
    <row r="10" spans="1:11" ht="15">
      <c r="A10" s="43" t="s">
        <v>10</v>
      </c>
      <c s="29" t="s">
        <v>42</v>
      </c>
      <c s="19" t="s">
        <v>75</v>
      </c>
      <c s="6" t="s">
        <v>76</v>
      </c>
      <c s="31">
        <v>70</v>
      </c>
      <c s="31">
        <v>10.460000000000001</v>
      </c>
      <c s="31">
        <v>86.700000000000003</v>
      </c>
      <c s="31">
        <v>0.59999999999999998</v>
      </c>
      <c s="31">
        <v>7.0999999999999996</v>
      </c>
      <c s="32">
        <v>5</v>
      </c>
      <c s="1"/>
    </row>
    <row r="11" spans="1:11" ht="15">
      <c r="A11" s="41"/>
      <c s="3" t="s">
        <v>36</v>
      </c>
      <c s="19" t="s">
        <v>77</v>
      </c>
      <c s="6" t="s">
        <v>78</v>
      </c>
      <c s="31">
        <v>200</v>
      </c>
      <c s="31">
        <v>40.880000000000003</v>
      </c>
      <c s="31">
        <v>274.89999999999998</v>
      </c>
      <c s="31">
        <v>8.3000000000000007</v>
      </c>
      <c s="31">
        <v>10.1</v>
      </c>
      <c s="32">
        <v>37.600000000000001</v>
      </c>
      <c s="1"/>
    </row>
    <row r="12" spans="1:11" ht="15">
      <c r="A12" s="30"/>
      <c s="3" t="s">
        <v>72</v>
      </c>
      <c s="19" t="s">
        <v>79</v>
      </c>
      <c s="6" t="s">
        <v>80</v>
      </c>
      <c s="31">
        <v>200</v>
      </c>
      <c s="31">
        <v>13.300000000000001</v>
      </c>
      <c s="31">
        <v>86</v>
      </c>
      <c s="31">
        <v>3.8999999999999999</v>
      </c>
      <c s="33">
        <v>2.8999999999999999</v>
      </c>
      <c s="34">
        <v>11.199999999999999</v>
      </c>
      <c s="1"/>
    </row>
    <row r="13" spans="1:11" ht="15">
      <c r="A13" s="15"/>
      <c s="3" t="s">
        <v>38</v>
      </c>
      <c s="19" t="s">
        <v>45</v>
      </c>
      <c s="6" t="s">
        <v>34</v>
      </c>
      <c s="31">
        <v>30</v>
      </c>
      <c s="31">
        <v>3.2400000000000002</v>
      </c>
      <c s="31">
        <v>71.200000000000003</v>
      </c>
      <c s="31">
        <v>2.3999999999999999</v>
      </c>
      <c s="33">
        <v>0.29999999999999999</v>
      </c>
      <c s="34">
        <v>14.699999999999999</v>
      </c>
      <c s="1"/>
    </row>
    <row r="14" spans="1:11" ht="15">
      <c r="A14" s="15"/>
      <c s="3"/>
      <c s="19"/>
      <c s="6"/>
      <c s="31"/>
      <c s="31"/>
      <c s="31"/>
      <c s="31"/>
      <c s="33"/>
      <c s="34"/>
      <c s="1"/>
    </row>
    <row r="15" spans="1:11" ht="15.75" thickBot="1">
      <c r="A15" s="15"/>
      <c s="3"/>
      <c s="19"/>
      <c s="6"/>
      <c s="31"/>
      <c s="31"/>
      <c s="31"/>
      <c s="31"/>
      <c s="33"/>
      <c s="34"/>
      <c s="1"/>
    </row>
    <row r="16" spans="1:11" ht="15.75" thickBot="1">
      <c r="A16" s="4"/>
      <c s="68"/>
      <c s="61"/>
      <c s="62"/>
      <c s="49"/>
      <c s="63">
        <f>F10+F11+F12+F13+F14+F15</f>
        <v>67.879999999999995</v>
      </c>
      <c s="49"/>
      <c s="49"/>
      <c s="49"/>
      <c s="52"/>
      <c s="1"/>
    </row>
    <row r="17" spans="1:11" ht="15">
      <c r="A17" s="15" t="s">
        <v>11</v>
      </c>
      <c s="65" t="s">
        <v>42</v>
      </c>
      <c s="66" t="s">
        <v>81</v>
      </c>
      <c s="38" t="s">
        <v>82</v>
      </c>
      <c s="53">
        <v>80</v>
      </c>
      <c s="53">
        <v>5.9800000000000004</v>
      </c>
      <c s="53">
        <v>89.5</v>
      </c>
      <c s="53">
        <v>0.90000000000000002</v>
      </c>
      <c s="53">
        <v>7.2000000000000002</v>
      </c>
      <c s="54">
        <v>5.2999999999999998</v>
      </c>
      <c s="1"/>
    </row>
    <row r="18" spans="1:11" ht="15">
      <c r="A18" s="9"/>
      <c s="55" t="s">
        <v>40</v>
      </c>
      <c s="56" t="s">
        <v>83</v>
      </c>
      <c s="57" t="s">
        <v>84</v>
      </c>
      <c s="58">
        <v>250</v>
      </c>
      <c s="58">
        <v>8</v>
      </c>
      <c s="58">
        <v>115.3</v>
      </c>
      <c s="58">
        <v>5.7999999999999998</v>
      </c>
      <c s="58">
        <v>7</v>
      </c>
      <c s="59">
        <v>7.0999999999999996</v>
      </c>
      <c s="1"/>
    </row>
    <row r="19" spans="1:11" ht="15">
      <c r="A19" s="15"/>
      <c s="3" t="s">
        <v>41</v>
      </c>
      <c s="19" t="s">
        <v>85</v>
      </c>
      <c s="6" t="s">
        <v>86</v>
      </c>
      <c s="31">
        <v>90</v>
      </c>
      <c s="31">
        <v>28.57</v>
      </c>
      <c s="31">
        <v>175.5</v>
      </c>
      <c s="31">
        <v>12.300000000000001</v>
      </c>
      <c s="31">
        <v>10.699999999999999</v>
      </c>
      <c s="35">
        <v>7.5</v>
      </c>
      <c s="1"/>
    </row>
    <row r="20" spans="1:11" ht="15">
      <c r="A20" s="15"/>
      <c s="3" t="s">
        <v>70</v>
      </c>
      <c s="19" t="s">
        <v>87</v>
      </c>
      <c s="6" t="s">
        <v>88</v>
      </c>
      <c s="31">
        <v>150</v>
      </c>
      <c s="31">
        <v>6.1600000000000001</v>
      </c>
      <c s="31">
        <v>133.30000000000001</v>
      </c>
      <c s="31">
        <v>2.8999999999999999</v>
      </c>
      <c s="31">
        <v>7.5</v>
      </c>
      <c s="35">
        <v>13.6</v>
      </c>
      <c s="1"/>
    </row>
    <row r="21" spans="1:11" ht="15">
      <c r="A21" s="15"/>
      <c s="3" t="s">
        <v>35</v>
      </c>
      <c s="19" t="s">
        <v>89</v>
      </c>
      <c s="6" t="s">
        <v>90</v>
      </c>
      <c s="31">
        <v>200</v>
      </c>
      <c s="31">
        <v>5.3300000000000001</v>
      </c>
      <c s="31">
        <v>66.900000000000006</v>
      </c>
      <c s="31">
        <v>1</v>
      </c>
      <c s="33">
        <v>0.10000000000000001</v>
      </c>
      <c s="34">
        <v>15.6</v>
      </c>
      <c s="1"/>
    </row>
    <row r="22" spans="1:11" ht="15">
      <c r="A22" s="15"/>
      <c s="3" t="s">
        <v>38</v>
      </c>
      <c s="19" t="s">
        <v>45</v>
      </c>
      <c s="6" t="s">
        <v>34</v>
      </c>
      <c s="31">
        <v>30</v>
      </c>
      <c s="31">
        <v>3.2400000000000002</v>
      </c>
      <c s="31">
        <v>71.200000000000003</v>
      </c>
      <c s="31">
        <v>2.3999999999999999</v>
      </c>
      <c s="33">
        <v>0.29999999999999999</v>
      </c>
      <c s="34">
        <v>14.699999999999999</v>
      </c>
      <c s="1"/>
    </row>
    <row r="23" spans="1:11" ht="15">
      <c r="A23" s="2"/>
      <c s="3" t="s">
        <v>39</v>
      </c>
      <c s="19" t="s">
        <v>45</v>
      </c>
      <c s="6" t="s">
        <v>43</v>
      </c>
      <c s="31">
        <v>40</v>
      </c>
      <c s="31">
        <v>3.6000000000000001</v>
      </c>
      <c s="31">
        <v>78.200000000000003</v>
      </c>
      <c s="31">
        <v>2.6000000000000001</v>
      </c>
      <c s="33">
        <v>0.5</v>
      </c>
      <c s="34">
        <v>15.800000000000001</v>
      </c>
      <c s="1"/>
    </row>
    <row r="24" spans="1:11" ht="15.75" thickBot="1">
      <c r="A24" s="2"/>
      <c s="3" t="s">
        <v>91</v>
      </c>
      <c s="19" t="s">
        <v>92</v>
      </c>
      <c s="6" t="s">
        <v>93</v>
      </c>
      <c s="31">
        <v>25</v>
      </c>
      <c s="31">
        <v>7</v>
      </c>
      <c s="31">
        <v>80.5</v>
      </c>
      <c s="31">
        <v>0.10000000000000001</v>
      </c>
      <c s="33">
        <v>0</v>
      </c>
      <c s="34">
        <v>20</v>
      </c>
      <c s="1"/>
    </row>
    <row r="25" spans="1:11" ht="15.75" thickBot="1">
      <c r="A25" s="4"/>
      <c s="72"/>
      <c s="61"/>
      <c s="62"/>
      <c s="49"/>
      <c s="63">
        <f>SUM(F17:F24)</f>
        <v>67.879999999999995</v>
      </c>
      <c s="49"/>
      <c s="49"/>
      <c s="64"/>
      <c s="52"/>
      <c s="1"/>
    </row>
    <row r="26" spans="1:11" ht="15">
      <c r="A26" s="15" t="s">
        <v>32</v>
      </c>
      <c s="29" t="s">
        <v>69</v>
      </c>
      <c s="85" t="s">
        <v>92</v>
      </c>
      <c s="38" t="s">
        <v>94</v>
      </c>
      <c s="31">
        <v>40</v>
      </c>
      <c s="31"/>
      <c s="31">
        <v>217.40000000000001</v>
      </c>
      <c s="31">
        <v>3</v>
      </c>
      <c s="33">
        <v>10.9</v>
      </c>
      <c s="34">
        <v>26.899999999999999</v>
      </c>
      <c s="1"/>
    </row>
    <row r="27" spans="1:10" ht="15.75" thickBot="1">
      <c r="A27" s="2"/>
      <c s="16" t="s">
        <v>95</v>
      </c>
      <c s="17" t="s">
        <v>92</v>
      </c>
      <c s="8" t="s">
        <v>96</v>
      </c>
      <c s="36">
        <v>200</v>
      </c>
      <c s="37"/>
      <c s="31">
        <v>109.59999999999999</v>
      </c>
      <c s="31">
        <v>5.4000000000000004</v>
      </c>
      <c s="33">
        <v>6.4000000000000004</v>
      </c>
      <c s="34">
        <v>7.5999999999999996</v>
      </c>
    </row>
    <row r="28" spans="1:10" ht="15.75" thickBot="1">
      <c r="A28" s="4"/>
      <c s="68"/>
      <c s="73"/>
      <c s="62"/>
      <c s="74"/>
      <c s="75" t="s">
        <v>44</v>
      </c>
      <c s="74"/>
      <c s="74"/>
      <c s="74"/>
      <c s="76"/>
    </row>
  </sheetData>
  <mergeCells count="3">
    <mergeCell ref="B6:F6"/>
    <mergeCell ref="B7:D7"/>
    <mergeCell ref="A1:G1"/>
  </mergeCells>
  <dataValidations count="2">
    <dataValidation type="list" allowBlank="1" showInputMessage="1" showErrorMessage="1" sqref="B7:D7">
      <formula1>'школы 3'!$A$1:$A$16</formula1>
    </dataValidation>
    <dataValidation type="list" allowBlank="1" showInputMessage="1" showErrorMessage="1" sqref="A1:G1">
      <formula1>директора!$A$1:$A$19</formula1>
    </dataValidation>
  </dataValidations>
  <pageMargins left="0.25" right="0.25" top="0.75" bottom="0.75" header="0.511805555555555" footer="0.511805555555555"/>
  <pageSetup horizontalDpi="300" verticalDpi="300"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2:A7"/>
  <sheetViews>
    <sheetView workbookViewId="0" topLeftCell="A1">
      <selection pane="topLeft" activeCell="A18" sqref="A18"/>
    </sheetView>
  </sheetViews>
  <sheetFormatPr defaultRowHeight="15"/>
  <cols>
    <col min="1" max="1" width="42.8571428571429" customWidth="1"/>
  </cols>
  <sheetData>
    <row r="2" spans="1:1" ht="15">
      <c r="A2" t="s">
        <v>13</v>
      </c>
    </row>
    <row r="3" spans="1:1" ht="15">
      <c r="A3" t="s">
        <v>14</v>
      </c>
    </row>
    <row r="4" spans="1:1" ht="15">
      <c r="A4" t="s">
        <v>15</v>
      </c>
    </row>
    <row r="5" spans="1:1" ht="15">
      <c r="A5" t="s">
        <v>16</v>
      </c>
    </row>
    <row r="6" spans="1:1" ht="15">
      <c r="A6" t="s">
        <v>17</v>
      </c>
    </row>
    <row r="7" spans="1:1" ht="15">
      <c r="A7" t="s">
        <v>12</v>
      </c>
    </row>
  </sheetData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1:A14"/>
  <sheetViews>
    <sheetView workbookViewId="0" topLeftCell="A1">
      <selection pane="topLeft" activeCell="A1" sqref="A1:C15"/>
    </sheetView>
  </sheetViews>
  <sheetFormatPr defaultRowHeight="15"/>
  <cols>
    <col min="1" max="1" width="41.4285714285714" customWidth="1"/>
  </cols>
  <sheetData>
    <row r="1" spans="1:1" ht="15">
      <c r="A1" t="s">
        <v>59</v>
      </c>
    </row>
    <row r="2" spans="1:1" ht="15">
      <c r="A2" t="s">
        <v>60</v>
      </c>
    </row>
    <row r="3" spans="1:1" ht="15">
      <c r="A3" t="s">
        <v>61</v>
      </c>
    </row>
    <row r="4" spans="1:1" ht="15">
      <c r="A4" t="s">
        <v>19</v>
      </c>
    </row>
    <row r="5" spans="1:1" ht="15">
      <c r="A5" t="s">
        <v>20</v>
      </c>
    </row>
    <row r="6" spans="1:1" ht="15">
      <c r="A6" t="s">
        <v>21</v>
      </c>
    </row>
    <row r="7" spans="1:1" ht="15">
      <c r="A7" t="s">
        <v>25</v>
      </c>
    </row>
    <row r="8" spans="1:1" ht="15">
      <c r="A8" t="s">
        <v>26</v>
      </c>
    </row>
    <row r="9" spans="1:1" ht="15">
      <c r="A9" t="s">
        <v>62</v>
      </c>
    </row>
    <row r="10" spans="1:1" ht="15">
      <c r="A10" t="s">
        <v>63</v>
      </c>
    </row>
    <row r="11" spans="1:1" ht="15">
      <c r="A11" t="s">
        <v>29</v>
      </c>
    </row>
    <row r="12" spans="1:1" ht="15">
      <c r="A12" t="s">
        <v>64</v>
      </c>
    </row>
    <row r="13" spans="1:1" ht="15">
      <c r="A13" t="s">
        <v>12</v>
      </c>
    </row>
    <row r="14" spans="1:1" ht="15">
      <c r="A14" t="s">
        <v>65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1:A14"/>
  <sheetViews>
    <sheetView workbookViewId="0" topLeftCell="A1">
      <selection pane="topLeft" activeCell="A6" sqref="A6"/>
    </sheetView>
  </sheetViews>
  <sheetFormatPr defaultRowHeight="15"/>
  <cols>
    <col min="1" max="1" width="48.4285714285714" customWidth="1"/>
  </cols>
  <sheetData>
    <row r="1" spans="1:1" ht="15">
      <c r="A1" t="s">
        <v>13</v>
      </c>
    </row>
    <row r="2" spans="1:1" ht="15">
      <c r="A2" t="s">
        <v>29</v>
      </c>
    </row>
    <row r="3" spans="1:1" ht="15">
      <c r="A3" t="s">
        <v>15</v>
      </c>
    </row>
    <row r="4" spans="1:1" ht="15">
      <c r="A4" t="s">
        <v>16</v>
      </c>
    </row>
    <row r="5" spans="1:1" ht="15">
      <c r="A5" t="s">
        <v>17</v>
      </c>
    </row>
    <row r="6" spans="1:1" ht="15">
      <c r="A6" t="s">
        <v>12</v>
      </c>
    </row>
    <row r="7" spans="1:1" ht="15">
      <c r="A7" t="s">
        <v>27</v>
      </c>
    </row>
    <row r="8" spans="1:1" ht="15">
      <c r="A8" t="s">
        <v>31</v>
      </c>
    </row>
    <row r="9" spans="1:1" ht="15">
      <c r="A9" t="s">
        <v>30</v>
      </c>
    </row>
    <row r="10" spans="1:1" ht="15">
      <c r="A10" t="s">
        <v>19</v>
      </c>
    </row>
    <row r="11" spans="1:1" ht="15">
      <c r="A11" t="s">
        <v>20</v>
      </c>
    </row>
    <row r="12" spans="1:1" ht="15">
      <c r="A12" t="s">
        <v>21</v>
      </c>
    </row>
    <row r="13" spans="1:1" ht="15">
      <c r="A13" t="s">
        <v>25</v>
      </c>
    </row>
    <row r="14" spans="1:1" ht="15">
      <c r="A14" t="s">
        <v>26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FF00"/>
  </sheetPr>
  <dimension ref="A1:A21"/>
  <sheetViews>
    <sheetView workbookViewId="0" topLeftCell="A1">
      <selection pane="topLeft" activeCell="A14" sqref="A14"/>
    </sheetView>
  </sheetViews>
  <sheetFormatPr defaultRowHeight="15"/>
  <cols>
    <col min="1" max="1" width="76.1428571428571" customWidth="1"/>
  </cols>
  <sheetData>
    <row r="1" spans="1:1" ht="15">
      <c r="A1" s="67" t="s">
        <v>46</v>
      </c>
    </row>
    <row r="2" spans="1:1" ht="15">
      <c r="A2" s="67" t="s">
        <v>47</v>
      </c>
    </row>
    <row r="3" spans="1:1" ht="15">
      <c r="A3" s="67" t="s">
        <v>48</v>
      </c>
    </row>
    <row r="4" spans="1:1" ht="15">
      <c r="A4" s="67" t="s">
        <v>49</v>
      </c>
    </row>
    <row r="5" spans="1:1" ht="15">
      <c r="A5" s="67" t="s">
        <v>50</v>
      </c>
    </row>
    <row r="6" spans="1:1" ht="15">
      <c r="A6" s="67" t="s">
        <v>51</v>
      </c>
    </row>
    <row r="7" spans="1:1" ht="15">
      <c r="A7" s="67" t="s">
        <v>52</v>
      </c>
    </row>
    <row r="8" spans="1:1" ht="15">
      <c r="A8" s="67" t="s">
        <v>53</v>
      </c>
    </row>
    <row r="9" spans="1:1" ht="15">
      <c r="A9" s="67" t="s">
        <v>54</v>
      </c>
    </row>
    <row r="10" spans="1:1" ht="15">
      <c r="A10" s="67" t="s">
        <v>55</v>
      </c>
    </row>
    <row r="11" spans="1:1" ht="15">
      <c r="A11" s="67" t="s">
        <v>56</v>
      </c>
    </row>
    <row r="12" spans="1:1" ht="15">
      <c r="A12" s="67" t="s">
        <v>57</v>
      </c>
    </row>
    <row r="13" spans="1:1" ht="15">
      <c r="A13" s="67" t="s">
        <v>58</v>
      </c>
    </row>
    <row r="14" spans="1:1" ht="15">
      <c r="A14" s="67" t="s">
        <v>66</v>
      </c>
    </row>
    <row r="15" spans="1:1" ht="15">
      <c r="A15" s="67"/>
    </row>
    <row r="21" spans="1:1" ht="15">
      <c r="A21" t="s">
        <v>24</v>
      </c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K27"/>
  <sheetViews>
    <sheetView workbookViewId="0" topLeftCell="A4">
      <selection pane="topLeft" activeCell="B16" sqref="B16:J23"/>
    </sheetView>
  </sheetViews>
  <sheetFormatPr defaultRowHeight="15"/>
  <cols>
    <col min="1" max="1" width="12.4285714285714" customWidth="1"/>
    <col min="2" max="2" width="11" customWidth="1"/>
    <col min="3" max="3" width="12.8571428571429" customWidth="1"/>
    <col min="4" max="4" width="48.4285714285714" customWidth="1"/>
    <col min="7" max="7" width="12.1428571428571" customWidth="1"/>
    <col min="10" max="10" width="10.1428571428571" bestFit="1" customWidth="1"/>
  </cols>
  <sheetData>
    <row r="1" spans="9:10" ht="15">
      <c r="I1" s="1"/>
      <c s="1"/>
    </row>
    <row r="2" spans="1:10" ht="15">
      <c r="A2" s="84"/>
      <c s="84"/>
      <c s="84"/>
      <c s="84"/>
      <c s="84"/>
      <c s="84"/>
      <c s="84"/>
      <c r="I2" s="1"/>
      <c s="1"/>
    </row>
    <row r="3" spans="1:10" ht="15">
      <c r="A3" s="1"/>
      <c s="1"/>
      <c s="1"/>
      <c s="1"/>
      <c s="1"/>
      <c s="1"/>
      <c s="1"/>
      <c s="1"/>
      <c s="1"/>
      <c s="1"/>
    </row>
    <row r="4" spans="1:11" ht="18.75">
      <c r="A4" s="1"/>
      <c s="11"/>
      <c s="11"/>
      <c s="10" t="s">
        <v>67</v>
      </c>
      <c s="11"/>
      <c s="11"/>
      <c s="1"/>
      <c s="1"/>
      <c s="25"/>
      <c s="26"/>
      <c s="25"/>
    </row>
    <row r="5" spans="1:10" ht="15">
      <c r="A5" s="1"/>
      <c s="11"/>
      <c s="11"/>
      <c s="11"/>
      <c s="11"/>
      <c s="11"/>
      <c s="1"/>
      <c s="1"/>
      <c s="1"/>
      <c s="1"/>
    </row>
    <row r="6" spans="1:11" ht="17.25">
      <c r="A6" s="1"/>
      <c s="81" t="s">
        <v>22</v>
      </c>
      <c s="81"/>
      <c s="81"/>
      <c s="81"/>
      <c s="81"/>
      <c s="1"/>
      <c s="1"/>
      <c s="43"/>
      <c s="43"/>
      <c s="69"/>
    </row>
    <row r="7" spans="1:10" ht="17.25" customHeight="1">
      <c r="A7" s="1" t="s">
        <v>18</v>
      </c>
      <c s="82" t="s">
        <v>25</v>
      </c>
      <c s="83"/>
      <c s="83"/>
      <c s="1" t="s">
        <v>0</v>
      </c>
      <c s="12"/>
      <c s="1"/>
      <c s="25"/>
      <c s="25" t="s">
        <v>28</v>
      </c>
      <c s="26" t="s">
        <v>74</v>
      </c>
    </row>
    <row r="8" spans="1:11" ht="16.5" customHeight="1" thickBot="1">
      <c r="A8" s="1"/>
      <c s="1"/>
      <c s="1"/>
      <c s="1"/>
      <c s="1"/>
      <c s="1"/>
      <c s="1"/>
      <c s="1"/>
      <c s="70"/>
      <c s="70"/>
      <c s="69"/>
    </row>
    <row r="9" spans="1:10" ht="15" customHeight="1" thickBot="1">
      <c r="A9" s="13" t="s">
        <v>1</v>
      </c>
      <c s="39" t="s">
        <v>2</v>
      </c>
      <c s="39" t="s">
        <v>3</v>
      </c>
      <c s="39" t="s">
        <v>4</v>
      </c>
      <c s="39" t="s">
        <v>5</v>
      </c>
      <c s="39" t="s">
        <v>23</v>
      </c>
      <c s="39" t="s">
        <v>6</v>
      </c>
      <c s="39" t="s">
        <v>7</v>
      </c>
      <c s="39" t="s">
        <v>8</v>
      </c>
      <c s="40" t="s">
        <v>9</v>
      </c>
    </row>
    <row r="10" spans="1:10" ht="15.75" customHeight="1">
      <c r="A10" s="9" t="s">
        <v>10</v>
      </c>
      <c s="14" t="s">
        <v>36</v>
      </c>
      <c s="19">
        <v>250</v>
      </c>
      <c s="6" t="s">
        <v>97</v>
      </c>
      <c s="60">
        <v>200</v>
      </c>
      <c s="60"/>
      <c s="60">
        <v>375</v>
      </c>
      <c s="60">
        <v>4.5</v>
      </c>
      <c s="60">
        <v>1.8</v>
      </c>
      <c s="32">
        <v>44.100000000000001</v>
      </c>
    </row>
    <row r="11" spans="1:10" ht="14.25" customHeight="1">
      <c r="A11" s="9"/>
      <c s="3" t="s">
        <v>38</v>
      </c>
      <c s="19">
        <v>111</v>
      </c>
      <c s="6" t="s">
        <v>34</v>
      </c>
      <c s="31">
        <v>20</v>
      </c>
      <c s="31"/>
      <c s="31">
        <v>52.399999999999999</v>
      </c>
      <c s="31">
        <v>1.5</v>
      </c>
      <c s="33">
        <v>0.59999999999999998</v>
      </c>
      <c s="34">
        <v>10.199999999999999</v>
      </c>
    </row>
    <row r="12" spans="1:10" ht="13.5" customHeight="1">
      <c r="A12" s="18"/>
      <c s="3" t="s">
        <v>37</v>
      </c>
      <c s="19">
        <v>493</v>
      </c>
      <c s="6" t="s">
        <v>71</v>
      </c>
      <c s="31">
        <v>200</v>
      </c>
      <c s="31"/>
      <c s="31">
        <v>60</v>
      </c>
      <c s="31">
        <v>0.10000000000000001</v>
      </c>
      <c s="33">
        <v>0</v>
      </c>
      <c s="34">
        <v>15</v>
      </c>
    </row>
    <row r="13" spans="1:10" ht="15.75" customHeight="1" thickBot="1">
      <c r="A13" s="2"/>
      <c s="24"/>
      <c s="22"/>
      <c s="7"/>
      <c s="20"/>
      <c s="20"/>
      <c s="20"/>
      <c s="20"/>
      <c s="45"/>
      <c s="44"/>
    </row>
    <row r="14" spans="1:10" ht="16.5" customHeight="1" thickBot="1">
      <c r="A14" s="4"/>
      <c s="5"/>
      <c s="20"/>
      <c s="46"/>
      <c s="20"/>
      <c s="23">
        <v>33.039999999999999</v>
      </c>
      <c s="20"/>
      <c s="20"/>
      <c s="20"/>
      <c s="44"/>
    </row>
    <row r="15" spans="1:10" ht="28.5" customHeight="1" thickBot="1">
      <c r="A15" s="28"/>
      <c s="48"/>
      <c s="49"/>
      <c s="50" t="s">
        <v>33</v>
      </c>
      <c s="49"/>
      <c s="51"/>
      <c s="49"/>
      <c s="49"/>
      <c s="49"/>
      <c s="52"/>
    </row>
    <row r="16" spans="1:10" ht="17.25" customHeight="1">
      <c r="A16" s="9" t="s">
        <v>11</v>
      </c>
      <c s="65" t="s">
        <v>42</v>
      </c>
      <c s="66" t="s">
        <v>81</v>
      </c>
      <c s="38" t="s">
        <v>82</v>
      </c>
      <c s="53">
        <v>100</v>
      </c>
      <c s="53"/>
      <c s="58">
        <v>123.2</v>
      </c>
      <c s="58">
        <v>1.8</v>
      </c>
      <c s="71">
        <v>9.1999999999999993</v>
      </c>
      <c s="59">
        <v>7.4000000000000004</v>
      </c>
    </row>
    <row r="17" spans="1:10" ht="15" customHeight="1">
      <c r="A17" s="9"/>
      <c s="55" t="s">
        <v>40</v>
      </c>
      <c s="56" t="s">
        <v>83</v>
      </c>
      <c s="57" t="s">
        <v>98</v>
      </c>
      <c s="58">
        <v>250</v>
      </c>
      <c s="58"/>
      <c s="58">
        <v>145.30000000000001</v>
      </c>
      <c s="58">
        <v>5.7999999999999998</v>
      </c>
      <c s="71">
        <v>7</v>
      </c>
      <c s="59">
        <v>7.0999999999999996</v>
      </c>
    </row>
    <row r="18" spans="1:10" ht="15">
      <c r="A18" s="21"/>
      <c s="3" t="s">
        <v>41</v>
      </c>
      <c s="19" t="s">
        <v>85</v>
      </c>
      <c s="6" t="s">
        <v>86</v>
      </c>
      <c s="31">
        <v>100</v>
      </c>
      <c s="31"/>
      <c s="31">
        <v>236.40000000000001</v>
      </c>
      <c s="31">
        <v>14.199999999999999</v>
      </c>
      <c s="33">
        <v>12.699999999999999</v>
      </c>
      <c s="34">
        <v>9.1999999999999993</v>
      </c>
    </row>
    <row r="19" spans="1:10" ht="15">
      <c r="A19" s="21"/>
      <c s="3" t="s">
        <v>70</v>
      </c>
      <c s="19" t="s">
        <v>99</v>
      </c>
      <c s="6" t="s">
        <v>73</v>
      </c>
      <c s="31">
        <v>180</v>
      </c>
      <c s="31"/>
      <c s="31">
        <v>175.59999999999999</v>
      </c>
      <c s="31">
        <v>4.2000000000000002</v>
      </c>
      <c s="33">
        <v>9.0999999999999996</v>
      </c>
      <c s="34">
        <v>15.6</v>
      </c>
    </row>
    <row r="20" spans="1:10" ht="15">
      <c r="A20" s="2"/>
      <c s="3" t="s">
        <v>35</v>
      </c>
      <c s="19" t="s">
        <v>100</v>
      </c>
      <c s="6" t="s">
        <v>101</v>
      </c>
      <c s="31">
        <v>200</v>
      </c>
      <c s="31"/>
      <c s="31">
        <v>66.900000000000006</v>
      </c>
      <c s="31">
        <v>1</v>
      </c>
      <c s="33">
        <v>0.10000000000000001</v>
      </c>
      <c s="34">
        <v>15.6</v>
      </c>
    </row>
    <row r="21" spans="1:10" ht="15">
      <c r="A21" s="2"/>
      <c s="3" t="s">
        <v>38</v>
      </c>
      <c s="19" t="s">
        <v>45</v>
      </c>
      <c s="6" t="s">
        <v>34</v>
      </c>
      <c s="31">
        <v>40</v>
      </c>
      <c s="31"/>
      <c s="31">
        <v>95</v>
      </c>
      <c s="31">
        <v>3.2000000000000002</v>
      </c>
      <c s="33">
        <v>0.40000000000000002</v>
      </c>
      <c s="34">
        <v>19.600000000000001</v>
      </c>
    </row>
    <row r="22" spans="1:10" ht="15">
      <c r="A22" s="2"/>
      <c s="3" t="s">
        <v>39</v>
      </c>
      <c s="19" t="s">
        <v>45</v>
      </c>
      <c s="6" t="s">
        <v>43</v>
      </c>
      <c s="31">
        <v>40</v>
      </c>
      <c s="31"/>
      <c s="31">
        <v>78.200000000000003</v>
      </c>
      <c s="31">
        <v>3</v>
      </c>
      <c s="33">
        <v>0.59999999999999998</v>
      </c>
      <c s="34">
        <v>15.800000000000001</v>
      </c>
    </row>
    <row r="23" spans="1:10" ht="15.75" thickBot="1">
      <c r="A23" s="47"/>
      <c s="3" t="s">
        <v>91</v>
      </c>
      <c s="19" t="s">
        <v>92</v>
      </c>
      <c s="6" t="s">
        <v>93</v>
      </c>
      <c s="31">
        <v>50</v>
      </c>
      <c s="31"/>
      <c s="31">
        <v>80.5</v>
      </c>
      <c s="31">
        <v>0.10000000000000001</v>
      </c>
      <c s="33">
        <v>0</v>
      </c>
      <c s="34">
        <v>20</v>
      </c>
    </row>
    <row r="24" spans="1:10" ht="15.75" thickBot="1">
      <c r="A24" s="80" t="s">
        <v>32</v>
      </c>
      <c s="79"/>
      <c s="78"/>
      <c s="77"/>
      <c s="49"/>
      <c s="63">
        <v>130</v>
      </c>
      <c s="49"/>
      <c s="49"/>
      <c s="49"/>
      <c s="52"/>
    </row>
    <row r="25" spans="1:10" ht="15">
      <c r="A25" s="15"/>
      <c s="29" t="s">
        <v>69</v>
      </c>
      <c s="85" t="s">
        <v>92</v>
      </c>
      <c s="38" t="s">
        <v>94</v>
      </c>
      <c s="31">
        <v>40</v>
      </c>
      <c s="31"/>
      <c s="31">
        <v>217.40000000000001</v>
      </c>
      <c s="31">
        <v>3</v>
      </c>
      <c s="33">
        <v>10.9</v>
      </c>
      <c s="34">
        <v>26.899999999999999</v>
      </c>
    </row>
    <row r="26" spans="1:10" ht="15.75" thickBot="1">
      <c r="A26" s="4"/>
      <c s="16" t="s">
        <v>95</v>
      </c>
      <c s="17" t="s">
        <v>92</v>
      </c>
      <c s="8" t="s">
        <v>96</v>
      </c>
      <c s="36">
        <v>200</v>
      </c>
      <c s="37"/>
      <c s="31">
        <v>109.59999999999999</v>
      </c>
      <c s="31">
        <v>5.4000000000000004</v>
      </c>
      <c s="33">
        <v>6.4000000000000004</v>
      </c>
      <c s="34">
        <v>7.5999999999999996</v>
      </c>
    </row>
    <row r="27" spans="2:10" ht="15.75" thickBot="1">
      <c r="B27" s="68"/>
      <c s="73"/>
      <c s="62"/>
      <c s="74"/>
      <c s="75" t="s">
        <v>44</v>
      </c>
      <c s="74"/>
      <c s="74"/>
      <c s="74"/>
      <c s="76"/>
    </row>
  </sheetData>
  <mergeCells count="3">
    <mergeCell ref="B6:F6"/>
    <mergeCell ref="B7:D7"/>
    <mergeCell ref="A2:G2"/>
  </mergeCells>
  <dataValidations count="2">
    <dataValidation type="list" allowBlank="1" showInputMessage="1" showErrorMessage="1" sqref="B7:D7">
      <formula1>'школы 3'!$A$1:$A$16</formula1>
    </dataValidation>
    <dataValidation type="list" allowBlank="1" showInputMessage="1" showErrorMessage="1" sqref="A2:G2">
      <formula1>директора!$A$1:$A$19</formula1>
    </dataValidation>
  </dataValidations>
  <pageMargins left="0.7" right="0.7" top="0.75" bottom="0.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Админ</cp:lastModifiedBy>
  <cp:lastPrinted>2022-03-21T11:10:02Z</cp:lastPrinted>
  <dcterms:created xsi:type="dcterms:W3CDTF">2015-06-05T18:19:34Z</dcterms:created>
  <dcterms:modified xsi:type="dcterms:W3CDTF">2023-09-12T10:10:46Z</dcterms:modified>
  <cp:category/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